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 tabRatio="857"/>
  </bookViews>
  <sheets>
    <sheet name="考核招聘" sheetId="3" r:id="rId1"/>
  </sheets>
  <definedNames>
    <definedName name="_xlnm._FilterDatabase" localSheetId="0" hidden="1">考核招聘!$A$2:$H$2</definedName>
    <definedName name="_xlnm.Print_Titles" localSheetId="0">考核招聘!$1:$2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<sst xmlns="http://schemas.openxmlformats.org/spreadsheetml/2006/main" count="13" uniqueCount="11">
  <si>
    <t>三亚市知识产权保护中心考核招聘事业单位工作人员
综合成绩汇总表</t>
  </si>
  <si>
    <t>序号</t>
  </si>
  <si>
    <t>报考岗位</t>
  </si>
  <si>
    <t>报考号</t>
  </si>
  <si>
    <t>姓名</t>
  </si>
  <si>
    <t>考核成绩</t>
  </si>
  <si>
    <t>综合成绩</t>
  </si>
  <si>
    <t>排名</t>
  </si>
  <si>
    <t>备注</t>
  </si>
  <si>
    <t>0101预审员岗</t>
  </si>
  <si>
    <t>面试缺考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</si>
</sst>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\(0\)"/>
  </numFmts>
  <fonts count="4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indexed="10"/>
      <name val="宋体"/>
      <charset val="134"/>
    </font>
    <font>
      <sz val="18"/>
      <color indexed="57"/>
      <name val="宋体"/>
      <charset val="134"/>
    </font>
    <font>
      <sz val="11"/>
      <color indexed="8"/>
      <name val="宋体"/>
      <charset val="134"/>
    </font>
    <font>
      <b/>
      <sz val="11"/>
      <color indexed="57"/>
      <name val="宋体"/>
      <charset val="134"/>
    </font>
    <font>
      <b/>
      <sz val="15"/>
      <color indexed="57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3"/>
      <color indexed="57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34" borderId="10" applyNumberFormat="0" applyAlignment="0" applyProtection="0">
      <alignment vertical="center"/>
    </xf>
    <xf numFmtId="0" fontId="29" fillId="34" borderId="1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8" fillId="34" borderId="10" applyNumberFormat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8" fillId="34" borderId="10" applyNumberFormat="0" applyAlignment="0" applyProtection="0">
      <alignment vertical="center"/>
    </xf>
    <xf numFmtId="0" fontId="29" fillId="34" borderId="11" applyNumberFormat="0" applyAlignment="0" applyProtection="0">
      <alignment vertical="center"/>
    </xf>
    <xf numFmtId="0" fontId="29" fillId="34" borderId="11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36" borderId="16" applyNumberFormat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1" fillId="0" borderId="0">
      <alignment vertical="center"/>
    </xf>
    <xf numFmtId="0" fontId="39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0" fillId="0" borderId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37" fillId="36" borderId="16" applyNumberFormat="0" applyAlignment="0" applyProtection="0">
      <alignment vertical="center"/>
    </xf>
    <xf numFmtId="0" fontId="37" fillId="36" borderId="16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4" fillId="37" borderId="11" applyNumberFormat="0" applyAlignment="0" applyProtection="0">
      <alignment vertical="center"/>
    </xf>
    <xf numFmtId="0" fontId="44" fillId="37" borderId="11" applyNumberFormat="0" applyAlignment="0" applyProtection="0">
      <alignment vertical="center"/>
    </xf>
    <xf numFmtId="0" fontId="44" fillId="37" borderId="11" applyNumberFormat="0" applyAlignment="0" applyProtection="0">
      <alignment vertical="center"/>
    </xf>
    <xf numFmtId="0" fontId="31" fillId="39" borderId="18" applyNumberFormat="0" applyFont="0" applyAlignment="0" applyProtection="0">
      <alignment vertical="center"/>
    </xf>
    <xf numFmtId="0" fontId="31" fillId="39" borderId="18" applyNumberFormat="0" applyFont="0" applyAlignment="0" applyProtection="0">
      <alignment vertical="center"/>
    </xf>
    <xf numFmtId="0" fontId="31" fillId="39" borderId="18" applyNumberFormat="0" applyFont="0" applyAlignment="0" applyProtection="0">
      <alignment vertical="center"/>
    </xf>
  </cellStyleXfs>
  <cellXfs count="1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176" fontId="4" fillId="0" borderId="0" xfId="0" applyNumberFormat="1" applyFont="1" applyBorder="1"/>
    <xf numFmtId="177" fontId="4" fillId="0" borderId="0" xfId="0" applyNumberFormat="1" applyFont="1" applyBorder="1"/>
    <xf numFmtId="0" fontId="5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10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输出 3" xfId="49"/>
    <cellStyle name="计算 2" xfId="50"/>
    <cellStyle name="标题 5" xfId="51"/>
    <cellStyle name="常规 6" xfId="52"/>
    <cellStyle name="标题 4 3" xfId="53"/>
    <cellStyle name="标题 6" xfId="54"/>
    <cellStyle name="标题 1 3" xfId="55"/>
    <cellStyle name="标题 1 2" xfId="56"/>
    <cellStyle name="链接单元格 3" xfId="57"/>
    <cellStyle name="输出 2" xfId="58"/>
    <cellStyle name="链接单元格 4" xfId="59"/>
    <cellStyle name="标题 1 4" xfId="60"/>
    <cellStyle name="输出 4" xfId="61"/>
    <cellStyle name="计算 3" xfId="62"/>
    <cellStyle name="计算 4" xfId="63"/>
    <cellStyle name="适中 2" xfId="64"/>
    <cellStyle name="标题 7" xfId="65"/>
    <cellStyle name="标题 2 2" xfId="66"/>
    <cellStyle name="标题 2 3" xfId="67"/>
    <cellStyle name="标题 2 4" xfId="68"/>
    <cellStyle name="标题 3 2" xfId="69"/>
    <cellStyle name="标题 3 3" xfId="70"/>
    <cellStyle name="标题 3 4" xfId="71"/>
    <cellStyle name="标题 4 2" xfId="72"/>
    <cellStyle name="标题 4 4" xfId="73"/>
    <cellStyle name="检查单元格 2" xfId="74"/>
    <cellStyle name="差 2" xfId="75"/>
    <cellStyle name="差 3" xfId="76"/>
    <cellStyle name="差 4" xfId="77"/>
    <cellStyle name="常规 2" xfId="78"/>
    <cellStyle name="常规 3" xfId="79"/>
    <cellStyle name="常规 4" xfId="80"/>
    <cellStyle name="常规 5" xfId="81"/>
    <cellStyle name="常规 7" xfId="82"/>
    <cellStyle name="好 2" xfId="83"/>
    <cellStyle name="好 3" xfId="84"/>
    <cellStyle name="好 4" xfId="85"/>
    <cellStyle name="汇总 2" xfId="86"/>
    <cellStyle name="汇总 3" xfId="87"/>
    <cellStyle name="汇总 4" xfId="88"/>
    <cellStyle name="检查单元格 3" xfId="89"/>
    <cellStyle name="检查单元格 4" xfId="90"/>
    <cellStyle name="解释性文本 2" xfId="91"/>
    <cellStyle name="解释性文本 3" xfId="92"/>
    <cellStyle name="解释性文本 4" xfId="93"/>
    <cellStyle name="警告文本 2" xfId="94"/>
    <cellStyle name="警告文本 3" xfId="95"/>
    <cellStyle name="警告文本 4" xfId="96"/>
    <cellStyle name="链接单元格 2" xfId="97"/>
    <cellStyle name="适中 3" xfId="98"/>
    <cellStyle name="适中 4" xfId="99"/>
    <cellStyle name="输入 2" xfId="100"/>
    <cellStyle name="输入 3" xfId="101"/>
    <cellStyle name="输入 4" xfId="102"/>
    <cellStyle name="注释 2" xfId="103"/>
    <cellStyle name="注释 3" xfId="104"/>
    <cellStyle name="注释 4" xfId="10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zoomScaleSheetLayoutView="70" workbookViewId="0">
      <selection activeCell="A1" sqref="A1:H1"/>
    </sheetView>
  </sheetViews>
  <sheetFormatPr defaultColWidth="9" defaultRowHeight="34" customHeight="1" outlineLevelRow="4" outlineLevelCol="7"/>
  <cols>
    <col min="1" max="1" width="7.5" style="3" customWidth="1"/>
    <col min="2" max="2" width="25.25" style="3" customWidth="1"/>
    <col min="3" max="3" width="24.5" style="3" customWidth="1"/>
    <col min="4" max="4" width="10" style="3" customWidth="1"/>
    <col min="5" max="6" width="13" style="4" customWidth="1"/>
    <col min="7" max="7" width="8.25" style="5" customWidth="1"/>
    <col min="8" max="8" width="10.75" style="3" customWidth="1"/>
    <col min="9" max="16384" width="9" style="3"/>
  </cols>
  <sheetData>
    <row r="1" ht="57" customHeight="1" spans="1:8">
      <c r="A1" s="6" t="s">
        <v>0</v>
      </c>
      <c r="B1" s="7"/>
      <c r="C1" s="7"/>
      <c r="D1" s="7"/>
      <c r="E1" s="8"/>
      <c r="F1" s="8"/>
      <c r="G1" s="9"/>
      <c r="H1" s="7"/>
    </row>
    <row r="2" s="1" customFormat="1" ht="44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0" t="s">
        <v>8</v>
      </c>
    </row>
    <row r="3" s="2" customFormat="1" ht="35" customHeight="1" spans="1:8">
      <c r="A3" s="14">
        <v>1</v>
      </c>
      <c r="B3" s="15" t="s">
        <v>9</v>
      </c>
      <c r="C3" s="15" t="str">
        <f>"68922024081718125021687"</f>
        <v>68922024081718125021687</v>
      </c>
      <c r="D3" s="15" t="str">
        <f>"王涛"</f>
        <v>王涛</v>
      </c>
      <c r="E3" s="16">
        <v>75</v>
      </c>
      <c r="F3" s="16">
        <v>75</v>
      </c>
      <c r="G3" s="17">
        <v>1</v>
      </c>
      <c r="H3" s="18"/>
    </row>
    <row r="4" s="2" customFormat="1" ht="35" customHeight="1" spans="1:8">
      <c r="A4" s="14">
        <v>3</v>
      </c>
      <c r="B4" s="15" t="s">
        <v>9</v>
      </c>
      <c r="C4" s="15" t="str">
        <f>"68922024082200063932870"</f>
        <v>68922024082200063932870</v>
      </c>
      <c r="D4" s="15" t="str">
        <f>"杨静"</f>
        <v>杨静</v>
      </c>
      <c r="E4" s="16">
        <v>70.67</v>
      </c>
      <c r="F4" s="16">
        <v>70.67</v>
      </c>
      <c r="G4" s="17">
        <v>2</v>
      </c>
      <c r="H4" s="18"/>
    </row>
    <row r="5" s="2" customFormat="1" ht="35" customHeight="1" spans="1:8">
      <c r="A5" s="14">
        <v>2</v>
      </c>
      <c r="B5" s="15" t="s">
        <v>9</v>
      </c>
      <c r="C5" s="15" t="str">
        <f>"68922024081722193722020"</f>
        <v>68922024081722193722020</v>
      </c>
      <c r="D5" s="15" t="str">
        <f>"马志超"</f>
        <v>马志超</v>
      </c>
      <c r="E5" s="16">
        <v>0</v>
      </c>
      <c r="F5" s="16">
        <v>0</v>
      </c>
      <c r="G5" s="17"/>
      <c r="H5" s="18" t="s">
        <v>10</v>
      </c>
    </row>
  </sheetData>
  <sortState ref="A3:H5">
    <sortCondition ref="E3" descending="1"/>
  </sortState>
  <mergeCells count="1">
    <mergeCell ref="A1:H1"/>
  </mergeCells>
  <printOptions horizontalCentered="1"/>
  <pageMargins left="0.0388888888888889" right="0.0388888888888889" top="0.275" bottom="0.2125" header="0.196527777777778" footer="0.0784722222222222"/>
  <pageSetup paperSize="9" scale="9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钟尊雨-15248977520</cp:lastModifiedBy>
  <dcterms:created xsi:type="dcterms:W3CDTF">2006-09-16T00:00:00Z</dcterms:created>
  <dcterms:modified xsi:type="dcterms:W3CDTF">2024-09-14T02:29:53Z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2E6E63C53139460AA89D3906CD4B5A84_13</vt:lpwstr>
  </property>
</Properties>
</file>